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05" windowHeight="12960" tabRatio="601" activeTab="0"/>
  </bookViews>
  <sheets>
    <sheet name="Männer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<sst xmlns="http://schemas.openxmlformats.org/spreadsheetml/2006/main" count="39" uniqueCount="32">
  <si>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</si>
  <si>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</si>
  <si>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</si>
  <si>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</si>
  <si>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</si>
  <si>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</si>
  <si>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</si>
  <si>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</si>
  <si>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</si>
  <si>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</si>
  <si>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</si>
  <si>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</si>
  <si>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</si>
  <si>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</si>
  <si>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</si>
  <si>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</si>
  <si>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</si>
  <si>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</si>
  <si>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</si>
  <si>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</si>
  <si>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</si>
  <si>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</si>
  <si>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</si>
  <si>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</si>
  <si>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</si>
  <si>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 xml:space="preserve">Männer </t>
  </si>
  <si>
    <t>Quelle: Bundesministerium für Gesundheit</t>
  </si>
  <si>
    <t>Leistungsempfänger nach Altersgruppen und Pflegegraden</t>
  </si>
  <si>
    <t>Pflegegrad</t>
  </si>
  <si>
    <t>darunter Über-
leitungsfälle</t>
  </si>
  <si>
    <t>in Einrichtungen der Behindertenhilfe</t>
  </si>
  <si>
    <t>am 31.12.2022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</si>
</sst>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+#,##0.0;\-#,##0.0"/>
    <numFmt numFmtId="175" formatCode="#,##0.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;&quot;&quot;;&quot;&quot;"/>
    <numFmt numFmtId="183" formatCode="#,###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82" fontId="4" fillId="0" borderId="12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wrapText="1"/>
      <protection locked="0"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="130" zoomScaleNormal="130" zoomScalePageLayoutView="0" workbookViewId="0" topLeftCell="A4">
      <selection activeCell="G31" sqref="G31"/>
    </sheetView>
  </sheetViews>
  <sheetFormatPr defaultColWidth="11.421875" defaultRowHeight="12.75"/>
  <cols>
    <col min="1" max="1" width="12.8515625" style="0" customWidth="1"/>
    <col min="2" max="5" width="7.28125" style="0" customWidth="1"/>
    <col min="6" max="6" width="8.8515625" style="0" bestFit="1" customWidth="1"/>
    <col min="7" max="7" width="10.00390625" style="0" customWidth="1"/>
    <col min="8" max="12" width="7.28125" style="0" customWidth="1"/>
    <col min="13" max="13" width="10.00390625" style="0" customWidth="1"/>
    <col min="14" max="18" width="7.28125" style="0" customWidth="1"/>
    <col min="19" max="19" width="10.00390625" style="0" customWidth="1"/>
    <col min="20" max="24" width="7.28125" style="0" customWidth="1"/>
    <col min="25" max="25" width="10.00390625" style="0" customWidth="1"/>
    <col min="26" max="26" width="7.421875" style="0" customWidth="1"/>
  </cols>
  <sheetData>
    <row r="1" spans="1:26" ht="15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5.75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5.75" customHeight="1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.75" customHeight="1">
      <c r="A4" s="38" t="s">
        <v>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5" ht="13.5" thickBot="1">
      <c r="B7" s="2"/>
      <c r="C7" s="2"/>
      <c r="D7" s="3"/>
      <c r="E7" s="3"/>
    </row>
    <row r="8" spans="1:26" ht="12.75" customHeight="1">
      <c r="A8" s="46" t="s">
        <v>0</v>
      </c>
      <c r="B8" s="4" t="s">
        <v>20</v>
      </c>
      <c r="C8" s="4"/>
      <c r="D8" s="4"/>
      <c r="E8" s="4"/>
      <c r="F8" s="4"/>
      <c r="G8" s="4"/>
      <c r="H8" s="43" t="s">
        <v>21</v>
      </c>
      <c r="I8" s="44"/>
      <c r="J8" s="44"/>
      <c r="K8" s="44"/>
      <c r="L8" s="44"/>
      <c r="M8" s="45"/>
      <c r="N8" s="43" t="s">
        <v>30</v>
      </c>
      <c r="O8" s="44"/>
      <c r="P8" s="44"/>
      <c r="Q8" s="44"/>
      <c r="R8" s="44"/>
      <c r="S8" s="45"/>
      <c r="T8" s="43" t="s">
        <v>19</v>
      </c>
      <c r="U8" s="44"/>
      <c r="V8" s="44"/>
      <c r="W8" s="44"/>
      <c r="X8" s="44"/>
      <c r="Y8" s="45"/>
      <c r="Z8" s="5"/>
    </row>
    <row r="9" spans="1:26" ht="12.75">
      <c r="A9" s="47"/>
      <c r="B9" s="39" t="s">
        <v>28</v>
      </c>
      <c r="C9" s="40"/>
      <c r="D9" s="40"/>
      <c r="E9" s="40"/>
      <c r="F9" s="41"/>
      <c r="G9" s="42" t="s">
        <v>1</v>
      </c>
      <c r="H9" s="37" t="s">
        <v>28</v>
      </c>
      <c r="I9" s="40"/>
      <c r="J9" s="40"/>
      <c r="K9" s="40"/>
      <c r="L9" s="41"/>
      <c r="M9" s="42" t="s">
        <v>1</v>
      </c>
      <c r="N9" s="37" t="s">
        <v>28</v>
      </c>
      <c r="O9" s="40"/>
      <c r="P9" s="40"/>
      <c r="Q9" s="40"/>
      <c r="R9" s="41"/>
      <c r="S9" s="49" t="s">
        <v>1</v>
      </c>
      <c r="T9" s="37" t="s">
        <v>28</v>
      </c>
      <c r="U9" s="40"/>
      <c r="V9" s="40"/>
      <c r="W9" s="40"/>
      <c r="X9" s="41"/>
      <c r="Y9" s="37" t="s">
        <v>1</v>
      </c>
      <c r="Z9" s="37" t="s">
        <v>23</v>
      </c>
    </row>
    <row r="10" spans="1:26" ht="12.75">
      <c r="A10" s="48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42"/>
      <c r="H10" s="6">
        <v>1</v>
      </c>
      <c r="I10" s="6">
        <v>2</v>
      </c>
      <c r="J10" s="6">
        <v>3</v>
      </c>
      <c r="K10" s="6">
        <v>4</v>
      </c>
      <c r="L10" s="6">
        <v>5</v>
      </c>
      <c r="M10" s="42"/>
      <c r="N10" s="6">
        <v>1</v>
      </c>
      <c r="O10" s="6">
        <v>2</v>
      </c>
      <c r="P10" s="6">
        <v>3</v>
      </c>
      <c r="Q10" s="6">
        <v>4</v>
      </c>
      <c r="R10" s="6">
        <v>5</v>
      </c>
      <c r="S10" s="50"/>
      <c r="T10" s="6">
        <v>1</v>
      </c>
      <c r="U10" s="6">
        <v>2</v>
      </c>
      <c r="V10" s="6">
        <v>3</v>
      </c>
      <c r="W10" s="13">
        <v>4</v>
      </c>
      <c r="X10" s="13">
        <v>5</v>
      </c>
      <c r="Y10" s="37"/>
      <c r="Z10" s="37"/>
    </row>
    <row r="11" spans="1:26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8" ht="12.75">
      <c r="A12" s="7" t="s">
        <v>2</v>
      </c>
      <c r="B12" s="27">
        <v>14281</v>
      </c>
      <c r="C12" s="27">
        <v>56653</v>
      </c>
      <c r="D12" s="27">
        <v>57668</v>
      </c>
      <c r="E12" s="27">
        <v>15290</v>
      </c>
      <c r="F12" s="27">
        <v>4736</v>
      </c>
      <c r="G12" s="28">
        <v>148628</v>
      </c>
      <c r="H12" s="17">
        <v>3</v>
      </c>
      <c r="I12" s="17">
        <v>11</v>
      </c>
      <c r="J12" s="17">
        <v>23</v>
      </c>
      <c r="K12" s="17">
        <v>38</v>
      </c>
      <c r="L12" s="17">
        <v>90</v>
      </c>
      <c r="M12" s="18">
        <v>165</v>
      </c>
      <c r="N12" s="33"/>
      <c r="O12" s="17">
        <v>717</v>
      </c>
      <c r="P12" s="17">
        <v>905</v>
      </c>
      <c r="Q12" s="17">
        <v>488</v>
      </c>
      <c r="R12" s="17">
        <v>273</v>
      </c>
      <c r="S12" s="18">
        <v>2383</v>
      </c>
      <c r="T12" s="17">
        <v>14284</v>
      </c>
      <c r="U12" s="17">
        <v>57381</v>
      </c>
      <c r="V12" s="17">
        <v>58596</v>
      </c>
      <c r="W12" s="17">
        <v>15816</v>
      </c>
      <c r="X12" s="17">
        <v>5099</v>
      </c>
      <c r="Y12" s="18">
        <v>151176</v>
      </c>
      <c r="Z12" s="22">
        <f>(Y12*100)/$Y$29</f>
        <v>8</v>
      </c>
      <c r="AA12" s="36"/>
      <c r="AB12" s="15"/>
    </row>
    <row r="13" spans="1:28" ht="12.75">
      <c r="A13" s="7" t="s">
        <v>3</v>
      </c>
      <c r="B13" s="27">
        <v>3887</v>
      </c>
      <c r="C13" s="27">
        <v>15650</v>
      </c>
      <c r="D13" s="27">
        <v>14059</v>
      </c>
      <c r="E13" s="27">
        <v>5764</v>
      </c>
      <c r="F13" s="27">
        <v>2861</v>
      </c>
      <c r="G13" s="28">
        <v>42221</v>
      </c>
      <c r="H13" s="17">
        <v>4</v>
      </c>
      <c r="I13" s="17">
        <v>3</v>
      </c>
      <c r="J13" s="17">
        <v>5</v>
      </c>
      <c r="K13" s="17">
        <v>10</v>
      </c>
      <c r="L13" s="17">
        <v>46</v>
      </c>
      <c r="M13" s="18">
        <v>68</v>
      </c>
      <c r="N13" s="33"/>
      <c r="O13" s="17">
        <v>781</v>
      </c>
      <c r="P13" s="17">
        <v>950</v>
      </c>
      <c r="Q13" s="17">
        <v>664</v>
      </c>
      <c r="R13" s="17">
        <v>420</v>
      </c>
      <c r="S13" s="18">
        <v>2815</v>
      </c>
      <c r="T13" s="17">
        <v>3891</v>
      </c>
      <c r="U13" s="17">
        <v>16434</v>
      </c>
      <c r="V13" s="17">
        <v>15014</v>
      </c>
      <c r="W13" s="17">
        <v>6438</v>
      </c>
      <c r="X13" s="17">
        <v>3327</v>
      </c>
      <c r="Y13" s="18">
        <v>45104</v>
      </c>
      <c r="Z13" s="22">
        <f aca="true" t="shared" si="0" ref="Z13:Z28">(Y13*100)/$Y$29</f>
        <v>2.4</v>
      </c>
      <c r="AA13" s="36"/>
      <c r="AB13" s="15"/>
    </row>
    <row r="14" spans="1:28" ht="12.75">
      <c r="A14" s="7" t="s">
        <v>4</v>
      </c>
      <c r="B14" s="27">
        <v>2437</v>
      </c>
      <c r="C14" s="27">
        <v>9729</v>
      </c>
      <c r="D14" s="27">
        <v>8631</v>
      </c>
      <c r="E14" s="27">
        <v>4308</v>
      </c>
      <c r="F14" s="27">
        <v>2781</v>
      </c>
      <c r="G14" s="28">
        <v>27886</v>
      </c>
      <c r="H14" s="17">
        <v>4</v>
      </c>
      <c r="I14" s="17">
        <v>10</v>
      </c>
      <c r="J14" s="17">
        <v>24</v>
      </c>
      <c r="K14" s="17">
        <v>21</v>
      </c>
      <c r="L14" s="17">
        <v>102</v>
      </c>
      <c r="M14" s="18">
        <v>161</v>
      </c>
      <c r="N14" s="33"/>
      <c r="O14" s="17">
        <v>1177</v>
      </c>
      <c r="P14" s="17">
        <v>1222</v>
      </c>
      <c r="Q14" s="17">
        <v>993</v>
      </c>
      <c r="R14" s="17">
        <v>730</v>
      </c>
      <c r="S14" s="18">
        <v>4122</v>
      </c>
      <c r="T14" s="17">
        <v>2441</v>
      </c>
      <c r="U14" s="17">
        <v>10916</v>
      </c>
      <c r="V14" s="17">
        <v>9877</v>
      </c>
      <c r="W14" s="17">
        <v>5322</v>
      </c>
      <c r="X14" s="17">
        <v>3613</v>
      </c>
      <c r="Y14" s="18">
        <v>32169</v>
      </c>
      <c r="Z14" s="22">
        <f t="shared" si="0"/>
        <v>1.7</v>
      </c>
      <c r="AA14" s="36"/>
      <c r="AB14" s="15"/>
    </row>
    <row r="15" spans="1:28" ht="12.75">
      <c r="A15" s="7" t="s">
        <v>5</v>
      </c>
      <c r="B15" s="27">
        <v>2453</v>
      </c>
      <c r="C15" s="27">
        <v>6996</v>
      </c>
      <c r="D15" s="27">
        <v>5767</v>
      </c>
      <c r="E15" s="27">
        <v>2997</v>
      </c>
      <c r="F15" s="27">
        <v>2254</v>
      </c>
      <c r="G15" s="28">
        <v>20467</v>
      </c>
      <c r="H15" s="17">
        <v>8</v>
      </c>
      <c r="I15" s="17">
        <v>27</v>
      </c>
      <c r="J15" s="17">
        <v>26</v>
      </c>
      <c r="K15" s="17">
        <v>29</v>
      </c>
      <c r="L15" s="17">
        <v>131</v>
      </c>
      <c r="M15" s="18">
        <v>221</v>
      </c>
      <c r="N15" s="33"/>
      <c r="O15" s="17">
        <v>1645</v>
      </c>
      <c r="P15" s="17">
        <v>1522</v>
      </c>
      <c r="Q15" s="17">
        <v>1059</v>
      </c>
      <c r="R15" s="17">
        <v>840</v>
      </c>
      <c r="S15" s="18">
        <v>5066</v>
      </c>
      <c r="T15" s="17">
        <v>2461</v>
      </c>
      <c r="U15" s="17">
        <v>8668</v>
      </c>
      <c r="V15" s="17">
        <v>7315</v>
      </c>
      <c r="W15" s="17">
        <v>4085</v>
      </c>
      <c r="X15" s="17">
        <v>3225</v>
      </c>
      <c r="Y15" s="18">
        <v>25754</v>
      </c>
      <c r="Z15" s="22">
        <f t="shared" si="0"/>
        <v>1.4</v>
      </c>
      <c r="AA15" s="36"/>
      <c r="AB15" s="15"/>
    </row>
    <row r="16" spans="1:28" ht="12.75">
      <c r="A16" s="7" t="s">
        <v>6</v>
      </c>
      <c r="B16" s="27">
        <v>3021</v>
      </c>
      <c r="C16" s="27">
        <v>6746</v>
      </c>
      <c r="D16" s="27">
        <v>5298</v>
      </c>
      <c r="E16" s="27">
        <v>2790</v>
      </c>
      <c r="F16" s="27">
        <v>2211</v>
      </c>
      <c r="G16" s="28">
        <v>20066</v>
      </c>
      <c r="H16" s="17">
        <v>4</v>
      </c>
      <c r="I16" s="17">
        <v>58</v>
      </c>
      <c r="J16" s="17">
        <v>53</v>
      </c>
      <c r="K16" s="17">
        <v>90</v>
      </c>
      <c r="L16" s="17">
        <v>201</v>
      </c>
      <c r="M16" s="18">
        <v>406</v>
      </c>
      <c r="N16" s="33"/>
      <c r="O16" s="17">
        <v>2191</v>
      </c>
      <c r="P16" s="17">
        <v>1804</v>
      </c>
      <c r="Q16" s="17">
        <v>1350</v>
      </c>
      <c r="R16" s="17">
        <v>891</v>
      </c>
      <c r="S16" s="18">
        <v>6236</v>
      </c>
      <c r="T16" s="17">
        <v>3025</v>
      </c>
      <c r="U16" s="17">
        <v>8995</v>
      </c>
      <c r="V16" s="17">
        <v>7155</v>
      </c>
      <c r="W16" s="17">
        <v>4230</v>
      </c>
      <c r="X16" s="17">
        <v>3303</v>
      </c>
      <c r="Y16" s="18">
        <v>26708</v>
      </c>
      <c r="Z16" s="22">
        <f t="shared" si="0"/>
        <v>1.4</v>
      </c>
      <c r="AA16" s="36"/>
      <c r="AB16" s="15"/>
    </row>
    <row r="17" spans="1:28" ht="12.75">
      <c r="A17" s="7" t="s">
        <v>7</v>
      </c>
      <c r="B17" s="27">
        <v>3669</v>
      </c>
      <c r="C17" s="27">
        <v>7577</v>
      </c>
      <c r="D17" s="27">
        <v>5075</v>
      </c>
      <c r="E17" s="27">
        <v>2678</v>
      </c>
      <c r="F17" s="27">
        <v>1706</v>
      </c>
      <c r="G17" s="28">
        <v>20705</v>
      </c>
      <c r="H17" s="17">
        <v>12</v>
      </c>
      <c r="I17" s="17">
        <v>131</v>
      </c>
      <c r="J17" s="17">
        <v>151</v>
      </c>
      <c r="K17" s="17">
        <v>123</v>
      </c>
      <c r="L17" s="17">
        <v>310</v>
      </c>
      <c r="M17" s="18">
        <v>727</v>
      </c>
      <c r="N17" s="33"/>
      <c r="O17" s="17">
        <v>2551</v>
      </c>
      <c r="P17" s="17">
        <v>1800</v>
      </c>
      <c r="Q17" s="17">
        <v>1418</v>
      </c>
      <c r="R17" s="17">
        <v>832</v>
      </c>
      <c r="S17" s="18">
        <v>6601</v>
      </c>
      <c r="T17" s="17">
        <v>3681</v>
      </c>
      <c r="U17" s="17">
        <v>10259</v>
      </c>
      <c r="V17" s="17">
        <v>7026</v>
      </c>
      <c r="W17" s="17">
        <v>4219</v>
      </c>
      <c r="X17" s="17">
        <v>2848</v>
      </c>
      <c r="Y17" s="18">
        <v>28033</v>
      </c>
      <c r="Z17" s="22">
        <f t="shared" si="0"/>
        <v>1.5</v>
      </c>
      <c r="AA17" s="36"/>
      <c r="AB17" s="15"/>
    </row>
    <row r="18" spans="1:28" ht="12.75">
      <c r="A18" s="7" t="s">
        <v>8</v>
      </c>
      <c r="B18" s="27">
        <v>4627</v>
      </c>
      <c r="C18" s="27">
        <v>8768</v>
      </c>
      <c r="D18" s="27">
        <v>5410</v>
      </c>
      <c r="E18" s="27">
        <v>2491</v>
      </c>
      <c r="F18" s="27">
        <v>1464</v>
      </c>
      <c r="G18" s="28">
        <v>22760</v>
      </c>
      <c r="H18" s="17">
        <v>19</v>
      </c>
      <c r="I18" s="17">
        <v>211</v>
      </c>
      <c r="J18" s="17">
        <v>259</v>
      </c>
      <c r="K18" s="17">
        <v>248</v>
      </c>
      <c r="L18" s="17">
        <v>366</v>
      </c>
      <c r="M18" s="18">
        <v>1103</v>
      </c>
      <c r="N18" s="33"/>
      <c r="O18" s="17">
        <v>2817</v>
      </c>
      <c r="P18" s="17">
        <v>1758</v>
      </c>
      <c r="Q18" s="17">
        <v>1253</v>
      </c>
      <c r="R18" s="17">
        <v>575</v>
      </c>
      <c r="S18" s="18">
        <v>6403</v>
      </c>
      <c r="T18" s="17">
        <v>4646</v>
      </c>
      <c r="U18" s="17">
        <v>11796</v>
      </c>
      <c r="V18" s="17">
        <v>7427</v>
      </c>
      <c r="W18" s="17">
        <v>3992</v>
      </c>
      <c r="X18" s="17">
        <v>2405</v>
      </c>
      <c r="Y18" s="18">
        <v>30266</v>
      </c>
      <c r="Z18" s="22">
        <f t="shared" si="0"/>
        <v>1.6</v>
      </c>
      <c r="AA18" s="36"/>
      <c r="AB18" s="15"/>
    </row>
    <row r="19" spans="1:28" ht="12.75">
      <c r="A19" s="7" t="s">
        <v>9</v>
      </c>
      <c r="B19" s="27">
        <v>5461</v>
      </c>
      <c r="C19" s="27">
        <v>10721</v>
      </c>
      <c r="D19" s="27">
        <v>6408</v>
      </c>
      <c r="E19" s="27">
        <v>2481</v>
      </c>
      <c r="F19" s="27">
        <v>1243</v>
      </c>
      <c r="G19" s="28">
        <v>26314</v>
      </c>
      <c r="H19" s="17">
        <v>20</v>
      </c>
      <c r="I19" s="17">
        <v>331</v>
      </c>
      <c r="J19" s="17">
        <v>468</v>
      </c>
      <c r="K19" s="17">
        <v>410</v>
      </c>
      <c r="L19" s="17">
        <v>462</v>
      </c>
      <c r="M19" s="18">
        <v>1691</v>
      </c>
      <c r="N19" s="33"/>
      <c r="O19" s="17">
        <v>3012</v>
      </c>
      <c r="P19" s="17">
        <v>1725</v>
      </c>
      <c r="Q19" s="17">
        <v>1169</v>
      </c>
      <c r="R19" s="17">
        <v>434</v>
      </c>
      <c r="S19" s="18">
        <v>6340</v>
      </c>
      <c r="T19" s="17">
        <v>5481</v>
      </c>
      <c r="U19" s="17">
        <v>14064</v>
      </c>
      <c r="V19" s="17">
        <v>8601</v>
      </c>
      <c r="W19" s="17">
        <v>4060</v>
      </c>
      <c r="X19" s="17">
        <v>2139</v>
      </c>
      <c r="Y19" s="18">
        <v>34345</v>
      </c>
      <c r="Z19" s="22">
        <f t="shared" si="0"/>
        <v>1.8</v>
      </c>
      <c r="AA19" s="36"/>
      <c r="AB19" s="15"/>
    </row>
    <row r="20" spans="1:28" ht="12.75">
      <c r="A20" s="7" t="s">
        <v>10</v>
      </c>
      <c r="B20" s="27">
        <v>9153</v>
      </c>
      <c r="C20" s="27">
        <v>18419</v>
      </c>
      <c r="D20" s="27">
        <v>10363</v>
      </c>
      <c r="E20" s="27">
        <v>3459</v>
      </c>
      <c r="F20" s="27">
        <v>1401</v>
      </c>
      <c r="G20" s="28">
        <v>42795</v>
      </c>
      <c r="H20" s="17">
        <v>44</v>
      </c>
      <c r="I20" s="17">
        <v>806</v>
      </c>
      <c r="J20" s="17">
        <v>1247</v>
      </c>
      <c r="K20" s="17">
        <v>968</v>
      </c>
      <c r="L20" s="17">
        <v>888</v>
      </c>
      <c r="M20" s="18">
        <v>3953</v>
      </c>
      <c r="N20" s="33"/>
      <c r="O20" s="17">
        <v>4359</v>
      </c>
      <c r="P20" s="17">
        <v>2477</v>
      </c>
      <c r="Q20" s="17">
        <v>1411</v>
      </c>
      <c r="R20" s="17">
        <v>521</v>
      </c>
      <c r="S20" s="18">
        <v>8768</v>
      </c>
      <c r="T20" s="17">
        <v>9197</v>
      </c>
      <c r="U20" s="17">
        <v>23584</v>
      </c>
      <c r="V20" s="17">
        <v>14087</v>
      </c>
      <c r="W20" s="17">
        <v>5838</v>
      </c>
      <c r="X20" s="17">
        <v>2810</v>
      </c>
      <c r="Y20" s="18">
        <v>55516</v>
      </c>
      <c r="Z20" s="22">
        <f t="shared" si="0"/>
        <v>3</v>
      </c>
      <c r="AA20" s="36"/>
      <c r="AB20" s="15"/>
    </row>
    <row r="21" spans="1:28" ht="12.75">
      <c r="A21" s="7" t="s">
        <v>11</v>
      </c>
      <c r="B21" s="27">
        <v>15712</v>
      </c>
      <c r="C21" s="27">
        <v>31424</v>
      </c>
      <c r="D21" s="27">
        <v>17430</v>
      </c>
      <c r="E21" s="27">
        <v>5343</v>
      </c>
      <c r="F21" s="27">
        <v>2043</v>
      </c>
      <c r="G21" s="28">
        <v>71952</v>
      </c>
      <c r="H21" s="17">
        <v>98</v>
      </c>
      <c r="I21" s="17">
        <v>1800</v>
      </c>
      <c r="J21" s="17">
        <v>3076</v>
      </c>
      <c r="K21" s="17">
        <v>2163</v>
      </c>
      <c r="L21" s="17">
        <v>1504</v>
      </c>
      <c r="M21" s="18">
        <v>8641</v>
      </c>
      <c r="N21" s="33"/>
      <c r="O21" s="17">
        <v>5537</v>
      </c>
      <c r="P21" s="17">
        <v>3168</v>
      </c>
      <c r="Q21" s="17">
        <v>1717</v>
      </c>
      <c r="R21" s="17">
        <v>489</v>
      </c>
      <c r="S21" s="18">
        <v>10911</v>
      </c>
      <c r="T21" s="17">
        <v>15810</v>
      </c>
      <c r="U21" s="17">
        <v>38761</v>
      </c>
      <c r="V21" s="17">
        <v>23674</v>
      </c>
      <c r="W21" s="17">
        <v>9223</v>
      </c>
      <c r="X21" s="17">
        <v>4036</v>
      </c>
      <c r="Y21" s="18">
        <v>91504</v>
      </c>
      <c r="Z21" s="22">
        <f t="shared" si="0"/>
        <v>4.9</v>
      </c>
      <c r="AA21" s="36"/>
      <c r="AB21" s="15"/>
    </row>
    <row r="22" spans="1:28" ht="12.75">
      <c r="A22" s="7" t="s">
        <v>12</v>
      </c>
      <c r="B22" s="27">
        <v>20549</v>
      </c>
      <c r="C22" s="27">
        <v>43595</v>
      </c>
      <c r="D22" s="27">
        <v>24233</v>
      </c>
      <c r="E22" s="27">
        <v>7288</v>
      </c>
      <c r="F22" s="27">
        <v>2374</v>
      </c>
      <c r="G22" s="28">
        <v>98039</v>
      </c>
      <c r="H22" s="17">
        <v>160</v>
      </c>
      <c r="I22" s="17">
        <v>3155</v>
      </c>
      <c r="J22" s="17">
        <v>5120</v>
      </c>
      <c r="K22" s="17">
        <v>3678</v>
      </c>
      <c r="L22" s="17">
        <v>2073</v>
      </c>
      <c r="M22" s="18">
        <v>14186</v>
      </c>
      <c r="N22" s="33"/>
      <c r="O22" s="17">
        <v>5128</v>
      </c>
      <c r="P22" s="17">
        <v>2751</v>
      </c>
      <c r="Q22" s="17">
        <v>1186</v>
      </c>
      <c r="R22" s="17">
        <v>323</v>
      </c>
      <c r="S22" s="18">
        <v>9388</v>
      </c>
      <c r="T22" s="17">
        <v>20709</v>
      </c>
      <c r="U22" s="17">
        <v>51878</v>
      </c>
      <c r="V22" s="17">
        <v>32104</v>
      </c>
      <c r="W22" s="17">
        <v>12152</v>
      </c>
      <c r="X22" s="17">
        <v>4770</v>
      </c>
      <c r="Y22" s="18">
        <v>121613</v>
      </c>
      <c r="Z22" s="22">
        <f t="shared" si="0"/>
        <v>6.5</v>
      </c>
      <c r="AA22" s="36"/>
      <c r="AB22" s="15"/>
    </row>
    <row r="23" spans="1:28" ht="12.75">
      <c r="A23" s="7" t="s">
        <v>13</v>
      </c>
      <c r="B23" s="27">
        <v>22538</v>
      </c>
      <c r="C23" s="27">
        <v>51693</v>
      </c>
      <c r="D23" s="27">
        <v>29921</v>
      </c>
      <c r="E23" s="27">
        <v>9133</v>
      </c>
      <c r="F23" s="27">
        <v>2905</v>
      </c>
      <c r="G23" s="28">
        <v>116190</v>
      </c>
      <c r="H23" s="17">
        <v>179</v>
      </c>
      <c r="I23" s="17">
        <v>3975</v>
      </c>
      <c r="J23" s="17">
        <v>6767</v>
      </c>
      <c r="K23" s="17">
        <v>4923</v>
      </c>
      <c r="L23" s="17">
        <v>2371</v>
      </c>
      <c r="M23" s="18">
        <v>18215</v>
      </c>
      <c r="N23" s="33"/>
      <c r="O23" s="17">
        <v>3367</v>
      </c>
      <c r="P23" s="17">
        <v>1652</v>
      </c>
      <c r="Q23" s="17">
        <v>692</v>
      </c>
      <c r="R23" s="17">
        <v>192</v>
      </c>
      <c r="S23" s="18">
        <v>5903</v>
      </c>
      <c r="T23" s="17">
        <v>22717</v>
      </c>
      <c r="U23" s="17">
        <v>59035</v>
      </c>
      <c r="V23" s="17">
        <v>38340</v>
      </c>
      <c r="W23" s="17">
        <v>14748</v>
      </c>
      <c r="X23" s="17">
        <v>5468</v>
      </c>
      <c r="Y23" s="18">
        <v>140308</v>
      </c>
      <c r="Z23" s="22">
        <f t="shared" si="0"/>
        <v>7.5</v>
      </c>
      <c r="AA23" s="36"/>
      <c r="AB23" s="15"/>
    </row>
    <row r="24" spans="1:28" ht="12.75">
      <c r="A24" s="7" t="s">
        <v>14</v>
      </c>
      <c r="B24" s="27">
        <v>25358</v>
      </c>
      <c r="C24" s="27">
        <v>64116</v>
      </c>
      <c r="D24" s="27">
        <v>40002</v>
      </c>
      <c r="E24" s="27">
        <v>12960</v>
      </c>
      <c r="F24" s="27">
        <v>3703</v>
      </c>
      <c r="G24" s="28">
        <v>146139</v>
      </c>
      <c r="H24" s="17">
        <v>174</v>
      </c>
      <c r="I24" s="17">
        <v>4203</v>
      </c>
      <c r="J24" s="17">
        <v>7757</v>
      </c>
      <c r="K24" s="17">
        <v>5991</v>
      </c>
      <c r="L24" s="17">
        <v>2833</v>
      </c>
      <c r="M24" s="18">
        <v>20958</v>
      </c>
      <c r="N24" s="33"/>
      <c r="O24" s="17">
        <v>1872</v>
      </c>
      <c r="P24" s="17">
        <v>1074</v>
      </c>
      <c r="Q24" s="17">
        <v>435</v>
      </c>
      <c r="R24" s="17">
        <v>93</v>
      </c>
      <c r="S24" s="18">
        <v>3474</v>
      </c>
      <c r="T24" s="17">
        <v>25532</v>
      </c>
      <c r="U24" s="17">
        <v>70191</v>
      </c>
      <c r="V24" s="17">
        <v>48833</v>
      </c>
      <c r="W24" s="17">
        <v>19386</v>
      </c>
      <c r="X24" s="17">
        <v>6629</v>
      </c>
      <c r="Y24" s="18">
        <v>170571</v>
      </c>
      <c r="Z24" s="22">
        <f t="shared" si="0"/>
        <v>9.1</v>
      </c>
      <c r="AA24" s="36"/>
      <c r="AB24" s="15"/>
    </row>
    <row r="25" spans="1:28" ht="12.75">
      <c r="A25" s="7" t="s">
        <v>15</v>
      </c>
      <c r="B25" s="27">
        <v>25795</v>
      </c>
      <c r="C25" s="27">
        <v>70076</v>
      </c>
      <c r="D25" s="27">
        <v>47359</v>
      </c>
      <c r="E25" s="27">
        <v>15454</v>
      </c>
      <c r="F25" s="27">
        <v>4267</v>
      </c>
      <c r="G25" s="28">
        <v>162951</v>
      </c>
      <c r="H25" s="17">
        <v>141</v>
      </c>
      <c r="I25" s="17">
        <v>3832</v>
      </c>
      <c r="J25" s="17">
        <v>7924</v>
      </c>
      <c r="K25" s="17">
        <v>6997</v>
      </c>
      <c r="L25" s="17">
        <v>3216</v>
      </c>
      <c r="M25" s="18">
        <v>22110</v>
      </c>
      <c r="N25" s="33"/>
      <c r="O25" s="17">
        <v>726</v>
      </c>
      <c r="P25" s="17">
        <v>514</v>
      </c>
      <c r="Q25" s="17">
        <v>158</v>
      </c>
      <c r="R25" s="17">
        <v>43</v>
      </c>
      <c r="S25" s="18">
        <v>1441</v>
      </c>
      <c r="T25" s="17">
        <v>25936</v>
      </c>
      <c r="U25" s="17">
        <v>74634</v>
      </c>
      <c r="V25" s="17">
        <v>55797</v>
      </c>
      <c r="W25" s="17">
        <v>22609</v>
      </c>
      <c r="X25" s="17">
        <v>7526</v>
      </c>
      <c r="Y25" s="18">
        <v>186502</v>
      </c>
      <c r="Z25" s="22">
        <f t="shared" si="0"/>
        <v>9.9</v>
      </c>
      <c r="AA25" s="36"/>
      <c r="AB25" s="15"/>
    </row>
    <row r="26" spans="1:28" ht="12.75">
      <c r="A26" s="7" t="s">
        <v>16</v>
      </c>
      <c r="B26" s="27">
        <v>43670</v>
      </c>
      <c r="C26" s="27">
        <v>119832</v>
      </c>
      <c r="D26" s="27">
        <v>81824</v>
      </c>
      <c r="E26" s="27">
        <v>26017</v>
      </c>
      <c r="F26" s="27">
        <v>6581</v>
      </c>
      <c r="G26" s="28">
        <v>277924</v>
      </c>
      <c r="H26" s="17">
        <v>210</v>
      </c>
      <c r="I26" s="17">
        <v>6564</v>
      </c>
      <c r="J26" s="17">
        <v>14345</v>
      </c>
      <c r="K26" s="17">
        <v>13465</v>
      </c>
      <c r="L26" s="17">
        <v>5555</v>
      </c>
      <c r="M26" s="18">
        <v>40139</v>
      </c>
      <c r="N26" s="33"/>
      <c r="O26" s="17">
        <v>422</v>
      </c>
      <c r="P26" s="17">
        <v>262</v>
      </c>
      <c r="Q26" s="17">
        <v>137</v>
      </c>
      <c r="R26" s="17">
        <v>28</v>
      </c>
      <c r="S26" s="18">
        <v>849</v>
      </c>
      <c r="T26" s="17">
        <v>43880</v>
      </c>
      <c r="U26" s="17">
        <v>126818</v>
      </c>
      <c r="V26" s="17">
        <v>96431</v>
      </c>
      <c r="W26" s="17">
        <v>39619</v>
      </c>
      <c r="X26" s="17">
        <v>12164</v>
      </c>
      <c r="Y26" s="18">
        <v>318912</v>
      </c>
      <c r="Z26" s="22">
        <f t="shared" si="0"/>
        <v>17</v>
      </c>
      <c r="AA26" s="36"/>
      <c r="AB26" s="15"/>
    </row>
    <row r="27" spans="1:28" ht="12.75">
      <c r="A27" s="7" t="s">
        <v>17</v>
      </c>
      <c r="B27" s="27">
        <v>33776</v>
      </c>
      <c r="C27" s="27">
        <v>101424</v>
      </c>
      <c r="D27" s="27">
        <v>71252</v>
      </c>
      <c r="E27" s="27">
        <v>23101</v>
      </c>
      <c r="F27" s="27">
        <v>5673</v>
      </c>
      <c r="G27" s="28">
        <v>235226</v>
      </c>
      <c r="H27" s="17">
        <v>223</v>
      </c>
      <c r="I27" s="17">
        <v>7081</v>
      </c>
      <c r="J27" s="17">
        <v>15266</v>
      </c>
      <c r="K27" s="17">
        <v>13318</v>
      </c>
      <c r="L27" s="17">
        <v>4813</v>
      </c>
      <c r="M27" s="18">
        <v>40701</v>
      </c>
      <c r="N27" s="33"/>
      <c r="O27" s="17">
        <v>119</v>
      </c>
      <c r="P27" s="17">
        <v>84</v>
      </c>
      <c r="Q27" s="17">
        <v>48</v>
      </c>
      <c r="R27" s="17">
        <v>7</v>
      </c>
      <c r="S27" s="18">
        <v>258</v>
      </c>
      <c r="T27" s="17">
        <v>33999</v>
      </c>
      <c r="U27" s="17">
        <v>108624</v>
      </c>
      <c r="V27" s="17">
        <v>86602</v>
      </c>
      <c r="W27" s="17">
        <v>36467</v>
      </c>
      <c r="X27" s="17">
        <v>10493</v>
      </c>
      <c r="Y27" s="18">
        <v>276185</v>
      </c>
      <c r="Z27" s="22">
        <f t="shared" si="0"/>
        <v>14.7</v>
      </c>
      <c r="AA27" s="36"/>
      <c r="AB27" s="15"/>
    </row>
    <row r="28" spans="1:28" ht="12.75">
      <c r="A28" s="7" t="s">
        <v>18</v>
      </c>
      <c r="B28" s="27">
        <v>11842</v>
      </c>
      <c r="C28" s="27">
        <v>46770</v>
      </c>
      <c r="D28" s="27">
        <v>39123</v>
      </c>
      <c r="E28" s="27">
        <v>14451</v>
      </c>
      <c r="F28" s="27">
        <v>3712</v>
      </c>
      <c r="G28" s="28">
        <v>115898</v>
      </c>
      <c r="H28" s="17">
        <v>183</v>
      </c>
      <c r="I28" s="17">
        <v>5628</v>
      </c>
      <c r="J28" s="17">
        <v>11796</v>
      </c>
      <c r="K28" s="17">
        <v>9386</v>
      </c>
      <c r="L28" s="17">
        <v>2890</v>
      </c>
      <c r="M28" s="18">
        <v>29883</v>
      </c>
      <c r="N28" s="33"/>
      <c r="O28" s="17">
        <v>21</v>
      </c>
      <c r="P28" s="17">
        <v>13</v>
      </c>
      <c r="Q28" s="17">
        <v>13</v>
      </c>
      <c r="R28" s="17">
        <v>4</v>
      </c>
      <c r="S28" s="18">
        <v>51</v>
      </c>
      <c r="T28" s="17">
        <v>12025</v>
      </c>
      <c r="U28" s="17">
        <v>52419</v>
      </c>
      <c r="V28" s="17">
        <v>50932</v>
      </c>
      <c r="W28" s="17">
        <v>23850</v>
      </c>
      <c r="X28" s="17">
        <v>6606</v>
      </c>
      <c r="Y28" s="18">
        <v>145832</v>
      </c>
      <c r="Z28" s="22">
        <f t="shared" si="0"/>
        <v>7.8</v>
      </c>
      <c r="AA28" s="36"/>
      <c r="AB28" s="15"/>
    </row>
    <row r="29" spans="1:28" ht="18.75" customHeight="1">
      <c r="A29" s="8" t="s">
        <v>19</v>
      </c>
      <c r="B29" s="27">
        <v>248229</v>
      </c>
      <c r="C29" s="27">
        <v>670189</v>
      </c>
      <c r="D29" s="27">
        <v>469823</v>
      </c>
      <c r="E29" s="27">
        <v>156005</v>
      </c>
      <c r="F29" s="27">
        <v>51915</v>
      </c>
      <c r="G29" s="28">
        <v>1596161</v>
      </c>
      <c r="H29" s="17">
        <v>1486</v>
      </c>
      <c r="I29" s="17">
        <v>37826</v>
      </c>
      <c r="J29" s="17">
        <v>74307</v>
      </c>
      <c r="K29" s="17">
        <v>61858</v>
      </c>
      <c r="L29" s="17">
        <v>27851</v>
      </c>
      <c r="M29" s="18">
        <v>203328</v>
      </c>
      <c r="N29" s="33"/>
      <c r="O29" s="17">
        <v>36442</v>
      </c>
      <c r="P29" s="17">
        <v>23681</v>
      </c>
      <c r="Q29" s="17">
        <v>14191</v>
      </c>
      <c r="R29" s="17">
        <v>6695</v>
      </c>
      <c r="S29" s="18">
        <v>81009</v>
      </c>
      <c r="T29" s="17">
        <v>249715</v>
      </c>
      <c r="U29" s="17">
        <v>744457</v>
      </c>
      <c r="V29" s="17">
        <v>567811</v>
      </c>
      <c r="W29" s="17">
        <v>232054</v>
      </c>
      <c r="X29" s="17">
        <v>86461</v>
      </c>
      <c r="Y29" s="18">
        <v>1880498</v>
      </c>
      <c r="Z29" s="22">
        <v>100</v>
      </c>
      <c r="AA29" s="36"/>
      <c r="AB29" s="29"/>
    </row>
    <row r="30" spans="1:28" ht="12.75">
      <c r="A30" s="8"/>
      <c r="B30" s="27"/>
      <c r="C30" s="27"/>
      <c r="D30" s="27"/>
      <c r="E30" s="27"/>
      <c r="F30" s="27"/>
      <c r="G30" s="28"/>
      <c r="H30" s="17"/>
      <c r="I30" s="17"/>
      <c r="J30" s="17"/>
      <c r="K30" s="17"/>
      <c r="L30" s="17"/>
      <c r="M30" s="9"/>
      <c r="N30" s="34"/>
      <c r="O30" s="9"/>
      <c r="P30" s="9"/>
      <c r="Q30" s="9"/>
      <c r="R30" s="9"/>
      <c r="S30" s="35"/>
      <c r="T30" s="17"/>
      <c r="U30" s="17"/>
      <c r="V30" s="17"/>
      <c r="W30" s="17"/>
      <c r="X30" s="17"/>
      <c r="Y30" s="18"/>
      <c r="Z30" s="22"/>
      <c r="AA30" s="21"/>
      <c r="AB30" s="25"/>
    </row>
    <row r="31" spans="1:28" ht="24">
      <c r="A31" s="14" t="s">
        <v>29</v>
      </c>
      <c r="B31" s="17">
        <v>155</v>
      </c>
      <c r="C31" s="17">
        <v>65956</v>
      </c>
      <c r="D31" s="31">
        <v>101741</v>
      </c>
      <c r="E31" s="17">
        <v>57374</v>
      </c>
      <c r="F31" s="17">
        <v>25276</v>
      </c>
      <c r="G31" s="18">
        <v>250502</v>
      </c>
      <c r="H31" s="17">
        <v>1</v>
      </c>
      <c r="I31" s="17">
        <v>4188</v>
      </c>
      <c r="J31" s="17">
        <v>17361</v>
      </c>
      <c r="K31" s="17">
        <v>19254</v>
      </c>
      <c r="L31" s="17">
        <v>11381</v>
      </c>
      <c r="M31" s="18">
        <v>52185</v>
      </c>
      <c r="N31" s="33"/>
      <c r="O31" s="17">
        <v>19078</v>
      </c>
      <c r="P31" s="17">
        <v>14374</v>
      </c>
      <c r="Q31" s="17">
        <v>9134</v>
      </c>
      <c r="R31" s="17">
        <v>4520</v>
      </c>
      <c r="S31" s="18">
        <v>47106</v>
      </c>
      <c r="T31" s="17">
        <v>156</v>
      </c>
      <c r="U31" s="17">
        <v>89222</v>
      </c>
      <c r="V31" s="17">
        <v>133476</v>
      </c>
      <c r="W31" s="17">
        <v>85762</v>
      </c>
      <c r="X31" s="17">
        <v>41177</v>
      </c>
      <c r="Y31" s="18">
        <v>349793</v>
      </c>
      <c r="Z31" s="22"/>
      <c r="AA31" s="30"/>
      <c r="AB31" s="25"/>
    </row>
    <row r="32" spans="1:27" ht="14.25" customHeight="1">
      <c r="A32" s="11"/>
      <c r="B32" s="19"/>
      <c r="C32" s="19"/>
      <c r="D32" s="19"/>
      <c r="E32" s="19"/>
      <c r="F32" s="19"/>
      <c r="G32" s="20"/>
      <c r="H32" s="19"/>
      <c r="I32" s="19"/>
      <c r="J32" s="19"/>
      <c r="K32" s="19"/>
      <c r="L32" s="19"/>
      <c r="M32" s="20"/>
      <c r="N32" s="20"/>
      <c r="O32" s="20"/>
      <c r="P32" s="20"/>
      <c r="Q32" s="20"/>
      <c r="R32" s="20"/>
      <c r="S32" s="20"/>
      <c r="T32" s="19"/>
      <c r="U32" s="19"/>
      <c r="V32" s="19"/>
      <c r="W32" s="19"/>
      <c r="X32" s="19"/>
      <c r="Y32" s="20"/>
      <c r="Z32" s="21"/>
      <c r="AA32" s="12"/>
    </row>
    <row r="33" spans="1:27" ht="12.75">
      <c r="A33" s="19" t="s">
        <v>22</v>
      </c>
      <c r="B33" s="26">
        <f>(B29*100)/$G29</f>
        <v>15.6</v>
      </c>
      <c r="C33" s="26">
        <f>(C29*100)/$G29</f>
        <v>42</v>
      </c>
      <c r="D33" s="26">
        <f>(D29*100)/$G29</f>
        <v>29.4</v>
      </c>
      <c r="E33" s="26">
        <f>(E29*100)/$G29</f>
        <v>9.8</v>
      </c>
      <c r="F33" s="26">
        <f>(F29*100)/$G29</f>
        <v>3.3</v>
      </c>
      <c r="G33" s="26">
        <v>100</v>
      </c>
      <c r="H33" s="26">
        <f>(H29*100)/$M29</f>
        <v>0.7</v>
      </c>
      <c r="I33" s="26">
        <f>(I29*100)/$M29</f>
        <v>18.6</v>
      </c>
      <c r="J33" s="26">
        <f>(J29*100)/$M29</f>
        <v>36.5</v>
      </c>
      <c r="K33" s="26">
        <f>(K29*100)/$M29</f>
        <v>30.4</v>
      </c>
      <c r="L33" s="26">
        <f>(L29*100)/$M29</f>
        <v>13.7</v>
      </c>
      <c r="M33" s="26">
        <v>100</v>
      </c>
      <c r="N33" s="33"/>
      <c r="O33" s="26">
        <f>(O29*100)/$S29</f>
        <v>45</v>
      </c>
      <c r="P33" s="26">
        <f>(P29*100)/$S29</f>
        <v>29.2</v>
      </c>
      <c r="Q33" s="26">
        <f>(Q29*100)/$S29</f>
        <v>17.5</v>
      </c>
      <c r="R33" s="26">
        <f>(R29*100)/$S29</f>
        <v>8.3</v>
      </c>
      <c r="S33" s="26">
        <v>100</v>
      </c>
      <c r="T33" s="26">
        <f>(T29*100)/$Y29</f>
        <v>13.3</v>
      </c>
      <c r="U33" s="26">
        <f>(U29*100)/$Y29</f>
        <v>39.6</v>
      </c>
      <c r="V33" s="26">
        <f>(V29*100)/$Y29</f>
        <v>30.2</v>
      </c>
      <c r="W33" s="26">
        <f>(W29*100)/$Y29</f>
        <v>12.3</v>
      </c>
      <c r="X33" s="26">
        <f>(X29*100)/$Y29</f>
        <v>4.6</v>
      </c>
      <c r="Y33" s="23">
        <v>100</v>
      </c>
      <c r="Z33" s="24"/>
      <c r="AA33" s="12"/>
    </row>
    <row r="34" spans="1:26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2.75">
      <c r="A35" s="21" t="s">
        <v>26</v>
      </c>
      <c r="B35" s="21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32"/>
      <c r="N35" s="32"/>
      <c r="O35" s="32"/>
      <c r="P35" s="32"/>
      <c r="Q35" s="32"/>
      <c r="R35" s="32"/>
      <c r="S35" s="32"/>
      <c r="T35" s="12"/>
      <c r="U35" s="12"/>
      <c r="V35" s="12"/>
      <c r="W35" s="12"/>
      <c r="X35" s="12"/>
      <c r="Y35" s="12"/>
      <c r="Z35" s="12"/>
    </row>
    <row r="36" spans="1:25" ht="12.75">
      <c r="A36" s="25"/>
      <c r="B36" s="25"/>
      <c r="C36" s="25"/>
      <c r="G36" s="15"/>
      <c r="M36" s="15"/>
      <c r="N36" s="15"/>
      <c r="O36" s="15"/>
      <c r="P36" s="15"/>
      <c r="Q36" s="15"/>
      <c r="R36" s="15"/>
      <c r="S36" s="15"/>
      <c r="Y36" s="15"/>
    </row>
  </sheetData>
  <sheetProtection/>
  <mergeCells count="17">
    <mergeCell ref="Y9:Y10"/>
    <mergeCell ref="M9:M10"/>
    <mergeCell ref="A8:A10"/>
    <mergeCell ref="H8:M8"/>
    <mergeCell ref="N8:S8"/>
    <mergeCell ref="N9:R9"/>
    <mergeCell ref="S9:S10"/>
    <mergeCell ref="Z9:Z10"/>
    <mergeCell ref="A1:Z1"/>
    <mergeCell ref="A2:Z2"/>
    <mergeCell ref="A3:Z3"/>
    <mergeCell ref="A4:Z4"/>
    <mergeCell ref="B9:F9"/>
    <mergeCell ref="G9:G10"/>
    <mergeCell ref="H9:L9"/>
    <mergeCell ref="T9:X9"/>
    <mergeCell ref="T8:Y8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2018-03-16T09:05:58Z</cp:lastPrinted>
  <dcterms:created xsi:type="dcterms:W3CDTF">2000-08-09T07:54:39Z</dcterms:created>
  <dcterms:modified xsi:type="dcterms:W3CDTF">2023-09-01T07:56:44Z</dcterms:modified>
  <cp:category/>
  <cp:version/>
  <cp:contentType/>
  <cp:contentStatus/>
</cp:coreProperties>
</file>